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3er TRIMESTRE\PUBLICACION\Informacion Presupuestal\"/>
    </mc:Choice>
  </mc:AlternateContent>
  <bookViews>
    <workbookView xWindow="0" yWindow="0" windowWidth="28800" windowHeight="11805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EAI!$A$1:$H$53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H31" i="1"/>
  <c r="G31" i="1"/>
  <c r="F31" i="1"/>
  <c r="E31" i="1"/>
  <c r="D31" i="1"/>
  <c r="C31" i="1"/>
  <c r="G28" i="1"/>
  <c r="G21" i="1" s="1"/>
  <c r="F28" i="1"/>
  <c r="F21" i="1" s="1"/>
  <c r="F39" i="1" s="1"/>
  <c r="E28" i="1"/>
  <c r="E21" i="1" s="1"/>
  <c r="E39" i="1" s="1"/>
  <c r="D28" i="1"/>
  <c r="D21" i="1" s="1"/>
  <c r="D39" i="1" s="1"/>
  <c r="H16" i="1"/>
  <c r="G16" i="1"/>
  <c r="F16" i="1"/>
  <c r="E16" i="1"/>
  <c r="D16" i="1"/>
  <c r="C16" i="1"/>
  <c r="H21" i="1" l="1"/>
  <c r="H39" i="1" s="1"/>
  <c r="G39" i="1"/>
</calcChain>
</file>

<file path=xl/sharedStrings.xml><?xml version="1.0" encoding="utf-8"?>
<sst xmlns="http://schemas.openxmlformats.org/spreadsheetml/2006/main" count="98" uniqueCount="51">
  <si>
    <t>INSTITUTO TECNOLÓGICO SUPERIOR DE PURÍSIMA DEL RINCÓN
Estado Analítico de Ingresos
Del 1 de Enero al 30 de Septiembre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</si>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</sst>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6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4" fillId="0" borderId="0" xfId="0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2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 2" xfId="3"/>
    <cellStyle name="Normal 2 32" xfId="2"/>
    <cellStyle name="Normal 2 3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44</xdr:row>
      <xdr:rowOff>152398</xdr:rowOff>
    </xdr:from>
    <xdr:to>
      <xdr:col>2</xdr:col>
      <xdr:colOff>323850</xdr:colOff>
      <xdr:row>51</xdr:row>
      <xdr:rowOff>161924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504825" y="8572498"/>
          <a:ext cx="3486150" cy="1143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1116</xdr:colOff>
      <xdr:row>44</xdr:row>
      <xdr:rowOff>156599</xdr:rowOff>
    </xdr:from>
    <xdr:to>
      <xdr:col>7</xdr:col>
      <xdr:colOff>554639</xdr:colOff>
      <xdr:row>50</xdr:row>
      <xdr:rowOff>76200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5820891" y="8576699"/>
          <a:ext cx="3668198" cy="891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0/ESTADOS%20FINANCIEROS/3er%20TRIMESTRE/CONAC/Efs%203er%20Trim%202020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ICFF"/>
      <sheetName val="CA"/>
      <sheetName val="COG"/>
      <sheetName val="CTG"/>
      <sheetName val="CFG"/>
      <sheetName val="EN"/>
      <sheetName val="ID"/>
      <sheetName val="FF"/>
      <sheetName val="GCP"/>
      <sheetName val="PyPI"/>
      <sheetName val="IR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MU2"/>
      <sheetName val="BInmu"/>
      <sheetName val="BInmu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37" workbookViewId="0">
      <selection activeCell="H22" sqref="H22"/>
    </sheetView>
  </sheetViews>
  <sheetFormatPr baseColWidth="10" defaultColWidth="12" defaultRowHeight="12.75" x14ac:dyDescent="0.2"/>
  <cols>
    <col min="1" max="1" width="1.6640625" style="5" customWidth="1"/>
    <col min="2" max="2" width="62.5" style="5" customWidth="1"/>
    <col min="3" max="3" width="17.83203125" style="5" customWidth="1"/>
    <col min="4" max="4" width="19.83203125" style="5" customWidth="1"/>
    <col min="5" max="6" width="17.83203125" style="5" customWidth="1"/>
    <col min="7" max="7" width="18.83203125" style="5" customWidth="1"/>
    <col min="8" max="8" width="17.83203125" style="5" customWidth="1"/>
    <col min="9" max="16384" width="12" style="5"/>
  </cols>
  <sheetData>
    <row r="1" spans="1:9" ht="35.25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x14ac:dyDescent="0.2">
      <c r="A2" s="6" t="s">
        <v>1</v>
      </c>
      <c r="B2" s="7"/>
      <c r="C2" s="1" t="s">
        <v>2</v>
      </c>
      <c r="D2" s="2"/>
      <c r="E2" s="2"/>
      <c r="F2" s="2"/>
      <c r="G2" s="3"/>
      <c r="H2" s="8" t="s">
        <v>3</v>
      </c>
      <c r="I2" s="4"/>
    </row>
    <row r="3" spans="1:9" ht="25.5" x14ac:dyDescent="0.2">
      <c r="A3" s="9"/>
      <c r="B3" s="10"/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  <c r="I3" s="15"/>
    </row>
    <row r="4" spans="1:9" x14ac:dyDescent="0.2">
      <c r="A4" s="16"/>
      <c r="B4" s="17"/>
      <c r="C4" s="18" t="s">
        <v>9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14</v>
      </c>
      <c r="I4" s="15"/>
    </row>
    <row r="5" spans="1:9" ht="11.25" customHeight="1" x14ac:dyDescent="0.2">
      <c r="A5" s="20"/>
      <c r="B5" s="21" t="s">
        <v>15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3" t="s">
        <v>16</v>
      </c>
    </row>
    <row r="6" spans="1:9" ht="11.25" customHeight="1" x14ac:dyDescent="0.2">
      <c r="A6" s="24"/>
      <c r="B6" s="25" t="s">
        <v>17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3" t="s">
        <v>18</v>
      </c>
    </row>
    <row r="7" spans="1:9" ht="11.25" customHeight="1" x14ac:dyDescent="0.2">
      <c r="A7" s="20"/>
      <c r="B7" s="21" t="s">
        <v>19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3" t="s">
        <v>20</v>
      </c>
    </row>
    <row r="8" spans="1:9" ht="11.25" customHeight="1" x14ac:dyDescent="0.2">
      <c r="A8" s="20"/>
      <c r="B8" s="21" t="s">
        <v>21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3" t="s">
        <v>22</v>
      </c>
    </row>
    <row r="9" spans="1:9" ht="11.25" customHeight="1" x14ac:dyDescent="0.2">
      <c r="A9" s="20"/>
      <c r="B9" s="21" t="s">
        <v>23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3" t="s">
        <v>24</v>
      </c>
    </row>
    <row r="10" spans="1:9" ht="11.25" customHeight="1" x14ac:dyDescent="0.2">
      <c r="A10" s="24"/>
      <c r="B10" s="25" t="s">
        <v>25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3" t="s">
        <v>26</v>
      </c>
    </row>
    <row r="11" spans="1:9" ht="11.25" customHeight="1" x14ac:dyDescent="0.2">
      <c r="A11" s="20"/>
      <c r="B11" s="21" t="s">
        <v>27</v>
      </c>
      <c r="C11" s="26">
        <v>515300</v>
      </c>
      <c r="D11" s="26">
        <v>6169883.1799999997</v>
      </c>
      <c r="E11" s="26">
        <v>6685183.1799999997</v>
      </c>
      <c r="F11" s="26">
        <v>583728.01</v>
      </c>
      <c r="G11" s="26">
        <v>583728.01</v>
      </c>
      <c r="H11" s="26">
        <v>68428.009999999995</v>
      </c>
      <c r="I11" s="23" t="s">
        <v>28</v>
      </c>
    </row>
    <row r="12" spans="1:9" ht="17.25" customHeight="1" x14ac:dyDescent="0.2">
      <c r="A12" s="20"/>
      <c r="B12" s="21" t="s">
        <v>29</v>
      </c>
      <c r="C12" s="26">
        <v>0</v>
      </c>
      <c r="D12" s="26">
        <v>21566017.789999999</v>
      </c>
      <c r="E12" s="26">
        <v>21566017.789999999</v>
      </c>
      <c r="F12" s="26">
        <v>14944259</v>
      </c>
      <c r="G12" s="26">
        <v>14944259</v>
      </c>
      <c r="H12" s="26">
        <v>14944259</v>
      </c>
      <c r="I12" s="23" t="s">
        <v>30</v>
      </c>
    </row>
    <row r="13" spans="1:9" ht="11.25" customHeight="1" x14ac:dyDescent="0.2">
      <c r="A13" s="20"/>
      <c r="B13" s="21" t="s">
        <v>31</v>
      </c>
      <c r="C13" s="26">
        <v>22342851.34</v>
      </c>
      <c r="D13" s="26">
        <v>6916142.9299999997</v>
      </c>
      <c r="E13" s="26">
        <v>29258994.27</v>
      </c>
      <c r="F13" s="26">
        <v>18934569.559999999</v>
      </c>
      <c r="G13" s="26">
        <v>18934569.559999999</v>
      </c>
      <c r="H13" s="26">
        <v>-3408281.78</v>
      </c>
      <c r="I13" s="23" t="s">
        <v>32</v>
      </c>
    </row>
    <row r="14" spans="1:9" ht="11.25" customHeight="1" x14ac:dyDescent="0.2">
      <c r="A14" s="20"/>
      <c r="B14" s="21" t="s">
        <v>33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3" t="s">
        <v>34</v>
      </c>
    </row>
    <row r="15" spans="1:9" ht="11.25" customHeight="1" x14ac:dyDescent="0.2">
      <c r="A15" s="20"/>
      <c r="C15" s="27"/>
      <c r="D15" s="27"/>
      <c r="E15" s="27"/>
      <c r="F15" s="27"/>
      <c r="G15" s="27"/>
      <c r="H15" s="27"/>
      <c r="I15" s="23" t="s">
        <v>35</v>
      </c>
    </row>
    <row r="16" spans="1:9" x14ac:dyDescent="0.2">
      <c r="A16" s="28"/>
      <c r="B16" s="29" t="s">
        <v>36</v>
      </c>
      <c r="C16" s="30">
        <f t="shared" ref="C16:H16" si="0">SUM(C5:C15)</f>
        <v>22858151.34</v>
      </c>
      <c r="D16" s="30">
        <f t="shared" si="0"/>
        <v>34652043.899999999</v>
      </c>
      <c r="E16" s="30">
        <f t="shared" si="0"/>
        <v>57510195.239999995</v>
      </c>
      <c r="F16" s="30">
        <f t="shared" si="0"/>
        <v>34462556.57</v>
      </c>
      <c r="G16" s="30">
        <f t="shared" si="0"/>
        <v>34462556.57</v>
      </c>
      <c r="H16" s="30">
        <f t="shared" si="0"/>
        <v>11604405.23</v>
      </c>
      <c r="I16" s="23" t="s">
        <v>35</v>
      </c>
    </row>
    <row r="17" spans="1:9" x14ac:dyDescent="0.2">
      <c r="A17" s="31"/>
      <c r="B17" s="32"/>
      <c r="C17" s="33"/>
      <c r="D17" s="33"/>
      <c r="E17" s="34"/>
      <c r="F17" s="35" t="s">
        <v>37</v>
      </c>
      <c r="G17" s="36"/>
      <c r="H17" s="37"/>
      <c r="I17" s="23" t="s">
        <v>35</v>
      </c>
    </row>
    <row r="18" spans="1:9" ht="12.75" customHeight="1" x14ac:dyDescent="0.2">
      <c r="A18" s="38" t="s">
        <v>38</v>
      </c>
      <c r="B18" s="39"/>
      <c r="C18" s="1" t="s">
        <v>2</v>
      </c>
      <c r="D18" s="2"/>
      <c r="E18" s="2"/>
      <c r="F18" s="2"/>
      <c r="G18" s="3"/>
      <c r="H18" s="8" t="s">
        <v>3</v>
      </c>
      <c r="I18" s="23" t="s">
        <v>35</v>
      </c>
    </row>
    <row r="19" spans="1:9" ht="22.5" customHeight="1" x14ac:dyDescent="0.2">
      <c r="A19" s="40"/>
      <c r="B19" s="41"/>
      <c r="C19" s="11" t="s">
        <v>4</v>
      </c>
      <c r="D19" s="12" t="s">
        <v>5</v>
      </c>
      <c r="E19" s="12" t="s">
        <v>6</v>
      </c>
      <c r="F19" s="12" t="s">
        <v>7</v>
      </c>
      <c r="G19" s="13" t="s">
        <v>8</v>
      </c>
      <c r="H19" s="14"/>
      <c r="I19" s="23" t="s">
        <v>35</v>
      </c>
    </row>
    <row r="20" spans="1:9" x14ac:dyDescent="0.2">
      <c r="A20" s="42"/>
      <c r="B20" s="43"/>
      <c r="C20" s="18" t="s">
        <v>9</v>
      </c>
      <c r="D20" s="19" t="s">
        <v>10</v>
      </c>
      <c r="E20" s="19" t="s">
        <v>11</v>
      </c>
      <c r="F20" s="19" t="s">
        <v>12</v>
      </c>
      <c r="G20" s="19" t="s">
        <v>13</v>
      </c>
      <c r="H20" s="19" t="s">
        <v>14</v>
      </c>
      <c r="I20" s="23" t="s">
        <v>35</v>
      </c>
    </row>
    <row r="21" spans="1:9" ht="11.25" customHeight="1" x14ac:dyDescent="0.2">
      <c r="A21" s="44" t="s">
        <v>39</v>
      </c>
      <c r="B21" s="45"/>
      <c r="C21" s="46">
        <v>0</v>
      </c>
      <c r="D21" s="46">
        <f>+D28</f>
        <v>21566017.789999999</v>
      </c>
      <c r="E21" s="46">
        <f t="shared" ref="E21:G21" si="1">+E28</f>
        <v>21566017.789999999</v>
      </c>
      <c r="F21" s="46">
        <f t="shared" si="1"/>
        <v>14944259</v>
      </c>
      <c r="G21" s="46">
        <f>+G28</f>
        <v>14944259</v>
      </c>
      <c r="H21" s="46">
        <f>+G21-C21</f>
        <v>14944259</v>
      </c>
      <c r="I21" s="23" t="s">
        <v>35</v>
      </c>
    </row>
    <row r="22" spans="1:9" ht="11.25" customHeight="1" x14ac:dyDescent="0.2">
      <c r="A22" s="47"/>
      <c r="B22" s="48" t="s">
        <v>15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23" t="s">
        <v>16</v>
      </c>
    </row>
    <row r="23" spans="1:9" ht="11.25" customHeight="1" x14ac:dyDescent="0.2">
      <c r="A23" s="47"/>
      <c r="B23" s="48" t="s">
        <v>17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23" t="s">
        <v>18</v>
      </c>
    </row>
    <row r="24" spans="1:9" ht="11.25" customHeight="1" x14ac:dyDescent="0.2">
      <c r="A24" s="47"/>
      <c r="B24" s="48" t="s">
        <v>19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23" t="s">
        <v>20</v>
      </c>
    </row>
    <row r="25" spans="1:9" ht="11.25" customHeight="1" x14ac:dyDescent="0.2">
      <c r="A25" s="47"/>
      <c r="B25" s="48" t="s">
        <v>21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23" t="s">
        <v>22</v>
      </c>
    </row>
    <row r="26" spans="1:9" ht="11.25" customHeight="1" x14ac:dyDescent="0.2">
      <c r="A26" s="47"/>
      <c r="B26" s="48" t="s">
        <v>40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23" t="s">
        <v>24</v>
      </c>
    </row>
    <row r="27" spans="1:9" ht="11.25" customHeight="1" x14ac:dyDescent="0.2">
      <c r="A27" s="47"/>
      <c r="B27" s="48" t="s">
        <v>41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23" t="s">
        <v>26</v>
      </c>
    </row>
    <row r="28" spans="1:9" ht="22.5" customHeight="1" x14ac:dyDescent="0.2">
      <c r="A28" s="47"/>
      <c r="B28" s="48" t="s">
        <v>42</v>
      </c>
      <c r="C28" s="49">
        <v>0</v>
      </c>
      <c r="D28" s="49">
        <f>+D12</f>
        <v>21566017.789999999</v>
      </c>
      <c r="E28" s="49">
        <f>+E12</f>
        <v>21566017.789999999</v>
      </c>
      <c r="F28" s="49">
        <f t="shared" ref="F28:G28" si="2">+F12</f>
        <v>14944259</v>
      </c>
      <c r="G28" s="49">
        <f t="shared" si="2"/>
        <v>14944259</v>
      </c>
      <c r="H28" s="49">
        <v>0</v>
      </c>
      <c r="I28" s="23" t="s">
        <v>30</v>
      </c>
    </row>
    <row r="29" spans="1:9" ht="22.5" customHeight="1" x14ac:dyDescent="0.2">
      <c r="A29" s="47"/>
      <c r="B29" s="48" t="s">
        <v>31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23" t="s">
        <v>32</v>
      </c>
    </row>
    <row r="30" spans="1:9" ht="41.25" customHeight="1" x14ac:dyDescent="0.2">
      <c r="A30" s="47"/>
      <c r="B30" s="48"/>
      <c r="C30" s="49"/>
      <c r="D30" s="49"/>
      <c r="E30" s="49"/>
      <c r="F30" s="49"/>
      <c r="G30" s="49"/>
      <c r="H30" s="49"/>
      <c r="I30" s="23" t="s">
        <v>35</v>
      </c>
    </row>
    <row r="31" spans="1:9" ht="22.5" customHeight="1" x14ac:dyDescent="0.2">
      <c r="A31" s="50" t="s">
        <v>43</v>
      </c>
      <c r="B31" s="51"/>
      <c r="C31" s="52">
        <f>SUM(C32:C35)</f>
        <v>22858151.34</v>
      </c>
      <c r="D31" s="52">
        <f t="shared" ref="D31:H31" si="3">SUM(D32:D35)</f>
        <v>13086026.109999999</v>
      </c>
      <c r="E31" s="52">
        <f t="shared" si="3"/>
        <v>35944177.450000003</v>
      </c>
      <c r="F31" s="52">
        <f t="shared" si="3"/>
        <v>19518297.57</v>
      </c>
      <c r="G31" s="52">
        <f t="shared" si="3"/>
        <v>19518297.57</v>
      </c>
      <c r="H31" s="52">
        <f t="shared" si="3"/>
        <v>-3339853.77</v>
      </c>
      <c r="I31" s="23" t="s">
        <v>18</v>
      </c>
    </row>
    <row r="32" spans="1:9" ht="11.25" customHeight="1" x14ac:dyDescent="0.2">
      <c r="A32" s="47"/>
      <c r="B32" s="48" t="s">
        <v>17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23" t="s">
        <v>24</v>
      </c>
    </row>
    <row r="33" spans="1:9" ht="11.25" customHeight="1" x14ac:dyDescent="0.2">
      <c r="A33" s="47"/>
      <c r="B33" s="48" t="s">
        <v>44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23" t="s">
        <v>28</v>
      </c>
    </row>
    <row r="34" spans="1:9" ht="24.75" customHeight="1" x14ac:dyDescent="0.2">
      <c r="A34" s="47"/>
      <c r="B34" s="48" t="s">
        <v>45</v>
      </c>
      <c r="C34" s="49">
        <v>515300</v>
      </c>
      <c r="D34" s="49">
        <v>6169883.1799999997</v>
      </c>
      <c r="E34" s="49">
        <v>6685183.1799999997</v>
      </c>
      <c r="F34" s="49">
        <v>583728.01</v>
      </c>
      <c r="G34" s="49">
        <v>583728.01</v>
      </c>
      <c r="H34" s="49">
        <v>68428.009999999995</v>
      </c>
      <c r="I34" s="23" t="s">
        <v>32</v>
      </c>
    </row>
    <row r="35" spans="1:9" ht="11.25" customHeight="1" x14ac:dyDescent="0.2">
      <c r="A35" s="47"/>
      <c r="B35" s="48" t="s">
        <v>31</v>
      </c>
      <c r="C35" s="49">
        <v>22342851.34</v>
      </c>
      <c r="D35" s="49">
        <v>6916142.9299999997</v>
      </c>
      <c r="E35" s="49">
        <v>29258994.27</v>
      </c>
      <c r="F35" s="49">
        <v>18934569.559999999</v>
      </c>
      <c r="G35" s="49">
        <v>18934569.559999999</v>
      </c>
      <c r="H35" s="49">
        <v>-3408281.78</v>
      </c>
      <c r="I35" s="23" t="s">
        <v>35</v>
      </c>
    </row>
    <row r="36" spans="1:9" ht="11.25" customHeight="1" x14ac:dyDescent="0.2">
      <c r="A36" s="47"/>
      <c r="B36" s="48"/>
      <c r="C36" s="49"/>
      <c r="D36" s="49"/>
      <c r="E36" s="49"/>
      <c r="F36" s="49"/>
      <c r="G36" s="49"/>
      <c r="H36" s="49"/>
      <c r="I36" s="23" t="s">
        <v>35</v>
      </c>
    </row>
    <row r="37" spans="1:9" ht="11.25" customHeight="1" x14ac:dyDescent="0.2">
      <c r="A37" s="53" t="s">
        <v>46</v>
      </c>
      <c r="B37" s="54"/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23" t="s">
        <v>34</v>
      </c>
    </row>
    <row r="38" spans="1:9" x14ac:dyDescent="0.2">
      <c r="A38" s="55"/>
      <c r="B38" s="48" t="s">
        <v>33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23" t="s">
        <v>35</v>
      </c>
    </row>
    <row r="39" spans="1:9" x14ac:dyDescent="0.2">
      <c r="A39" s="56"/>
      <c r="B39" s="57" t="s">
        <v>36</v>
      </c>
      <c r="C39" s="30">
        <f>+C21+C31</f>
        <v>22858151.34</v>
      </c>
      <c r="D39" s="30">
        <f>+D21+D31</f>
        <v>34652043.899999999</v>
      </c>
      <c r="E39" s="30">
        <f t="shared" ref="E39:G39" si="4">+E21+E31</f>
        <v>57510195.240000002</v>
      </c>
      <c r="F39" s="30">
        <f t="shared" si="4"/>
        <v>34462556.57</v>
      </c>
      <c r="G39" s="30">
        <f>+G21+G31</f>
        <v>34462556.57</v>
      </c>
      <c r="H39" s="30">
        <f>+H21+H31</f>
        <v>11604405.23</v>
      </c>
      <c r="I39" s="23" t="s">
        <v>35</v>
      </c>
    </row>
    <row r="40" spans="1:9" x14ac:dyDescent="0.2">
      <c r="A40" s="58"/>
      <c r="B40" s="32"/>
      <c r="C40" s="33"/>
      <c r="D40" s="33"/>
      <c r="E40" s="33"/>
      <c r="F40" s="35" t="s">
        <v>37</v>
      </c>
      <c r="G40" s="59"/>
      <c r="H40" s="37"/>
    </row>
    <row r="41" spans="1:9" ht="14.25" customHeight="1" x14ac:dyDescent="0.2">
      <c r="B41" s="5" t="s">
        <v>47</v>
      </c>
    </row>
    <row r="42" spans="1:9" ht="27" x14ac:dyDescent="0.2">
      <c r="B42" s="21" t="s">
        <v>48</v>
      </c>
    </row>
    <row r="43" spans="1:9" ht="12.75" customHeight="1" x14ac:dyDescent="0.2">
      <c r="B43" s="60" t="s">
        <v>49</v>
      </c>
    </row>
    <row r="44" spans="1:9" ht="12.75" customHeight="1" x14ac:dyDescent="0.2">
      <c r="B44" s="61" t="s">
        <v>50</v>
      </c>
      <c r="C44" s="61"/>
      <c r="D44" s="61"/>
      <c r="E44" s="61"/>
      <c r="F44" s="61"/>
      <c r="G44" s="61"/>
      <c r="H44" s="61"/>
    </row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4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2020-10-16T19:41:38Z</cp:lastPrinted>
  <dcterms:created xsi:type="dcterms:W3CDTF">2020-10-16T19:39:48Z</dcterms:created>
  <dcterms:modified xsi:type="dcterms:W3CDTF">2020-10-16T19:41:43Z</dcterms:modified>
</cp:coreProperties>
</file>